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Score" sheetId="1" r:id="rId1"/>
  </sheets>
  <definedNames>
    <definedName name="cutoff_5">'Score'!$B$15</definedName>
    <definedName name="cutoff_4">'Score'!$B$16</definedName>
    <definedName name="cutoff_3">'Score'!$B$17</definedName>
    <definedName name="cutoff_2">'Score'!$B$18</definedName>
    <definedName name="composite">'Score'!$B$21</definedName>
    <definedName name="ap_score">'Score'!$B$22</definedName>
  </definedNames>
  <calcPr fullCalcOnLoad="1"/>
</workbook>
</file>

<file path=xl/styles.xml><?xml version="1.0" encoding="utf-8"?>
<styleSheet xmlns="http://schemas.openxmlformats.org/spreadsheetml/2006/main">
  <numFmts count="6">
    <numFmt numFmtId="164" formatCode="#,##0.00"/>
    <numFmt numFmtId="165" formatCode="#,##0"/>
    <numFmt numFmtId="166" formatCode="$#,##0.00"/>
    <numFmt numFmtId="167" formatCode="0.00%"/>
    <numFmt numFmtId="168" formatCode="yyyy-mm-dd"/>
    <numFmt numFmtId="169" formatCode="#,##0.####"/>
  </numFmts>
  <fonts count="5">
    <font>
      <sz val="11"/>
      <name val="Calibri"/>
    </font>
    <font>
      <b/>
      <sz val="11"/>
      <name val="Calibri"/>
    </font>
    <font>
      <b/>
      <sz val="15"/>
      <name val="Calibri"/>
    </font>
    <font>
      <i/>
      <sz val="10"/>
      <color rgb="FF6E6E73"/>
      <name val="Calibri"/>
    </font>
    <font>
      <sz val="10"/>
      <name val="Consolas"/>
    </font>
  </fonts>
  <fills count="5">
    <fill>
      <patternFill patternType="none"/>
    </fill>
    <fill>
      <patternFill patternType="gray125"/>
    </fill>
    <fill>
      <patternFill patternType="solid">
        <fgColor rgb="FFE8F1FF"/>
        <bgColor indexed="64"/>
      </patternFill>
    </fill>
    <fill>
      <patternFill patternType="solid">
        <fgColor rgb="FFF2F2F7"/>
        <bgColor indexed="64"/>
      </patternFill>
    </fill>
    <fill>
      <patternFill patternType="solid">
        <fgColor rgb="FFFFF6D6"/>
        <bgColor indexed="64"/>
      </patternFill>
    </fill>
  </fills>
  <borders count="2">
    <border>
      <left/>
      <right/>
      <top/>
      <bottom/>
      <diagonal/>
    </border>
    <border>
      <left style="thin">
        <color rgb="FFB8CDEB"/>
      </left>
      <right style="thin">
        <color rgb="FFB8CDEB"/>
      </right>
      <top style="thin">
        <color rgb="FFB8CDEB"/>
      </top>
      <bottom style="thin">
        <color rgb="FFB8CDEB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NumberFormat="1" applyFont="1" applyFill="1"/>
    <xf numFmtId="0" fontId="3" fillId="0" borderId="0" xfId="0" applyNumberFormat="1" applyFont="1" applyFill="1" applyAlignment="1">
      <alignment vertical="top"/>
    </xf>
    <xf numFmtId="0" fontId="1" fillId="3" borderId="0" xfId="0" applyNumberFormat="1" applyFont="1" applyFill="1"/>
    <xf numFmtId="0" fontId="0" fillId="0" borderId="0" xfId="0" applyNumberFormat="1" applyFont="1" applyFill="1"/>
    <xf numFmtId="164" fontId="0" fillId="2" borderId="1" xfId="0" applyNumberFormat="1" applyFont="1" applyFill="1" applyBorder="1" applyProtection="1">
      <protection locked="0"/>
    </xf>
    <xf numFmtId="164" fontId="0" fillId="0" borderId="0" xfId="0" applyNumberFormat="1" applyFont="1" applyFill="1"/>
    <xf numFmtId="0" fontId="1" fillId="4" borderId="0" xfId="0" applyNumberFormat="1" applyFont="1" applyFill="1"/>
    <xf numFmtId="164" fontId="1" fillId="4" borderId="0" xfId="0" applyNumberFormat="1" applyFont="1" applyFill="1"/>
    <xf numFmtId="165" fontId="1" fillId="4" borderId="0" xfId="0" applyNumberFormat="1" applyFont="1" applyFill="1"/>
    <xf numFmtId="0" fontId="4" fillId="0" borderId="0" xfId="0" applyNumberFormat="1" applyFont="1" applyFill="1" applyAlignment="1">
      <alignment vertical="top"/>
    </xf>
    <xf numFmtId="168" fontId="0" fillId="0" borderId="0" xfId="0" applyNumberFormat="1" applyFont="1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48" customWidth="1"/>
    <col min="2" max="2" width="14" customWidth="1"/>
    <col min="3" max="3" width="14" customWidth="1"/>
  </cols>
  <sheetData>
    <row r="1">
      <c r="A1" s="1" t="inlineStr">
        <is>
          <t xml:space="preserve">English Language and Composition: score calculator</t>
        </is>
      </c>
    </row>
    <row r="2">
      <c r="A2" s="2" t="inlineStr">
        <is>
          <t xml:space="preserve">Blue cells are your raw scores. Section points, the composite, and the predicted 1 to 5 score are live formulas. Cutoffs are estimates from released exams.</t>
        </is>
      </c>
    </row>
    <row r="4">
      <c r="A4" s="3" t="inlineStr">
        <is>
          <t xml:space="preserve">Raw scores</t>
        </is>
      </c>
      <c r="B4" s="3" t="inlineStr">
        <is>
          <t xml:space="preserve">Your score</t>
        </is>
      </c>
      <c r="C4" s="3" t="inlineStr">
        <is>
          <t xml:space="preserve">Out of</t>
        </is>
      </c>
    </row>
    <row r="5">
      <c r="A5" s="4" t="inlineStr">
        <is>
          <t xml:space="preserve">Multiple choice: Multiple choice correct</t>
        </is>
      </c>
      <c r="B5" s="5">
        <v>32</v>
      </c>
      <c r="C5" s="6">
        <v>45</v>
      </c>
    </row>
    <row r="6">
      <c r="A6" s="4" t="inlineStr">
        <is>
          <t xml:space="preserve">Free response: Synthesis essay</t>
        </is>
      </c>
      <c r="B6" s="5">
        <v>4</v>
      </c>
      <c r="C6" s="6">
        <v>6</v>
      </c>
    </row>
    <row r="7">
      <c r="A7" s="4" t="inlineStr">
        <is>
          <t xml:space="preserve">Free response: Rhetorical analysis essay</t>
        </is>
      </c>
      <c r="B7" s="5">
        <v>4</v>
      </c>
      <c r="C7" s="6">
        <v>6</v>
      </c>
    </row>
    <row r="8">
      <c r="A8" s="4" t="inlineStr">
        <is>
          <t xml:space="preserve">Free response: Argument essay</t>
        </is>
      </c>
      <c r="B8" s="5">
        <v>4</v>
      </c>
      <c r="C8" s="6">
        <v>6</v>
      </c>
    </row>
    <row r="10">
      <c r="A10" s="3" t="inlineStr">
        <is>
          <t xml:space="preserve">Section points</t>
        </is>
      </c>
      <c r="B10" s="3" t="inlineStr">
        <is>
          <t xml:space="preserve">Points</t>
        </is>
      </c>
      <c r="C10" s="3" t="inlineStr">
        <is>
          <t xml:space="preserve">Weight (%)</t>
        </is>
      </c>
    </row>
    <row r="11">
      <c r="A11" s="4" t="inlineStr">
        <is>
          <t xml:space="preserve">Multiple choice</t>
        </is>
      </c>
      <c r="B11" s="6">
        <f>SUM(B5:B5)/SUM(C5:C5)*C11</f>
      </c>
      <c r="C11" s="5">
        <v>45</v>
      </c>
    </row>
    <row r="12">
      <c r="A12" s="4" t="inlineStr">
        <is>
          <t xml:space="preserve">Free response</t>
        </is>
      </c>
      <c r="B12" s="6">
        <f>SUM(B6:B8)/SUM(C6:C8)*C12</f>
      </c>
      <c r="C12" s="5">
        <v>55</v>
      </c>
    </row>
    <row r="14">
      <c r="A14" s="3" t="inlineStr">
        <is>
          <t xml:space="preserve">Cutoffs (composite needed)</t>
        </is>
      </c>
      <c r="B14" s="3" t="inlineStr">
        <is>
          <t xml:space="preserve">Minimum composite</t>
        </is>
      </c>
    </row>
    <row r="15">
      <c r="A15" s="4" t="inlineStr">
        <is>
          <t xml:space="preserve">For a 5</t>
        </is>
      </c>
      <c r="B15" s="5">
        <v>74</v>
      </c>
    </row>
    <row r="16">
      <c r="A16" s="4" t="inlineStr">
        <is>
          <t xml:space="preserve">For a 4</t>
        </is>
      </c>
      <c r="B16" s="5">
        <v>62</v>
      </c>
    </row>
    <row r="17">
      <c r="A17" s="4" t="inlineStr">
        <is>
          <t xml:space="preserve">For a 3</t>
        </is>
      </c>
      <c r="B17" s="5">
        <v>48</v>
      </c>
    </row>
    <row r="18">
      <c r="A18" s="4" t="inlineStr">
        <is>
          <t xml:space="preserve">For a 2</t>
        </is>
      </c>
      <c r="B18" s="5">
        <v>35</v>
      </c>
    </row>
    <row r="20">
      <c r="A20" s="3" t="inlineStr">
        <is>
          <t xml:space="preserve">Result</t>
        </is>
      </c>
    </row>
    <row r="21">
      <c r="A21" s="7" t="inlineStr">
        <is>
          <t xml:space="preserve">Composite (0 to 100)</t>
        </is>
      </c>
      <c r="B21" s="8">
        <f>B11+B12</f>
      </c>
    </row>
    <row r="22">
      <c r="A22" s="7" t="inlineStr">
        <is>
          <t xml:space="preserve">Predicted AP score</t>
        </is>
      </c>
      <c r="B22" s="9">
        <f>IF(composite&gt;=cutoff_5,5,IF(composite&gt;=cutoff_4,4,IF(composite&gt;=cutoff_3,3,IF(composite&gt;=cutoff_2,2,1))))</f>
      </c>
    </row>
    <row r="23">
      <c r="A23" s="4" t="inlineStr">
        <is>
          <t xml:space="preserve">Composite points to the next score</t>
        </is>
      </c>
      <c r="B23" s="6">
        <f>IF(ap_score=5,"at the top",IF(ap_score=4,cutoff_5,IF(ap_score=3,cutoff_4,IF(ap_score=2,cutoff_3,cutoff_2)))-composite)</f>
      </c>
    </row>
    <row r="25">
      <c r="A25" s="10" t="inlineStr">
        <is>
          <t xml:space="preserve">section points = (your raw / section maximum) x section weight; composite = sum of section points</t>
        </is>
      </c>
    </row>
    <row r="26">
      <c r="A26" s="10" t="inlineStr">
        <is>
          <t xml:space="preserve">the College Board sets the real cutoffs each year, so treat the score as an estimate</t>
        </is>
      </c>
    </row>
    <row r="28">
      <c r="A28" s="3" t="inlineStr">
        <is>
          <t xml:space="preserve">Source</t>
        </is>
      </c>
    </row>
    <row r="29">
      <c r="A29" s="4" t="inlineStr">
        <is>
          <t xml:space="preserve">Calculator</t>
        </is>
      </c>
      <c r="B29" s="0" t="inlineStr">
        <is>
          <t xml:space="preserve">AP Score Calculator</t>
        </is>
      </c>
    </row>
    <row r="30">
      <c r="A30" s="4" t="inlineStr">
        <is>
          <t xml:space="preserve">Link</t>
        </is>
      </c>
      <c r="B30" s="0" t="inlineStr">
        <is>
          <t xml:space="preserve">https://opencalculator.app/ap-score-calculator</t>
        </is>
      </c>
    </row>
    <row r="31">
      <c r="A31" s="4" t="inlineStr">
        <is>
          <t xml:space="preserve">Exported</t>
        </is>
      </c>
      <c r="B31" s="11">
        <v>46279</v>
      </c>
    </row>
    <row r="32">
      <c r="A32" s="2" t="inlineStr">
        <is>
          <t xml:space="preserve">Open Calculator. Free calculators that show their work. Blue cells are inputs; everything else is a live formula.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AP Score Calculator</dc:title>
  <dc:creator>opencalculator.app</dc:creator>
</cp:coreProperties>
</file>