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start_date">'Calculator'!$B$5</definedName>
    <definedName name="end_date">'Calculator'!$B$6</definedName>
    <definedName name="inclusive">'Calculator'!$B$7</definedName>
    <definedName name="days_between">'Calculator'!$B$8</definedName>
    <definedName name="from_date">'Calculator'!$B$15</definedName>
    <definedName name="direction">'Calculator'!$B$16</definedName>
    <definedName name="add_years">'Calculator'!$B$17</definedName>
    <definedName name="add_months">'Calculator'!$B$18</definedName>
    <definedName name="add_weeks">'Calculator'!$B$19</definedName>
    <definedName name="add_days">'Calculator'!$B$20</definedName>
    <definedName name="result_date">'Calculator'!$B$21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8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5" fontId="1" fillId="4" borderId="0" xfId="0" applyNumberFormat="1" applyFont="1" applyFill="1"/>
    <xf numFmtId="49" fontId="0" fillId="0" borderId="0" xfId="0" applyNumberFormat="1" applyFont="1" applyFill="1"/>
    <xf numFmtId="165" fontId="0" fillId="0" borderId="0" xfId="0" applyNumberFormat="1" applyFont="1" applyFill="1"/>
    <xf numFmtId="168" fontId="0" fillId="0" borderId="0" xfId="0" applyNumberFormat="1" applyFont="1" applyFill="1"/>
    <xf numFmtId="0" fontId="4" fillId="0" borderId="0" xfId="0" applyNumberFormat="1" applyFont="1" applyFill="1" applyAlignment="1">
      <alignment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2" customWidth="1"/>
    <col min="2" max="2" width="22" customWidth="1"/>
  </cols>
  <sheetData>
    <row r="1">
      <c r="A1" s="1" t="inlineStr">
        <is>
          <t xml:space="preserve">Date Calculator</t>
        </is>
      </c>
    </row>
    <row r="2">
      <c r="A2" s="2" t="inlineStr">
        <is>
          <t xml:space="preserve">Blue cells are inputs. Both questions on the page are answered below with live formulas; the one you asked is highlighted.</t>
        </is>
      </c>
    </row>
    <row r="4">
      <c r="A4" s="3" t="inlineStr">
        <is>
          <t xml:space="preserve">Days between two dates</t>
        </is>
      </c>
    </row>
    <row r="5">
      <c r="A5" s="4" t="inlineStr">
        <is>
          <t xml:space="preserve">Start date</t>
        </is>
      </c>
      <c r="B5" s="5">
        <v>46023</v>
      </c>
    </row>
    <row r="6">
      <c r="A6" s="4" t="inlineStr">
        <is>
          <t xml:space="preserve">End date</t>
        </is>
      </c>
      <c r="B6" s="5">
        <v>46381</v>
      </c>
    </row>
    <row r="7">
      <c r="A7" s="4" t="inlineStr">
        <is>
          <t xml:space="preserve">Include the end date? (1 = yes, 0 = no)</t>
        </is>
      </c>
      <c r="B7" s="6">
        <v>0</v>
      </c>
    </row>
    <row r="8">
      <c r="A8" s="7" t="inlineStr">
        <is>
          <t xml:space="preserve">Days</t>
        </is>
      </c>
      <c r="B8" s="8">
        <f>end_date-start_date+inclusive</f>
      </c>
    </row>
    <row r="9">
      <c r="A9" s="4" t="inlineStr">
        <is>
          <t xml:space="preserve">Weeks and days</t>
        </is>
      </c>
      <c r="B9" s="9">
        <f>INT(days_between/7)&amp;IF(INT(days_between/7)=1," week, "," weeks, ")&amp;MOD(days_between,7)&amp;IF(MOD(days_between,7)=1," day"," days")</f>
      </c>
    </row>
    <row r="10">
      <c r="A10" s="4" t="inlineStr">
        <is>
          <t xml:space="preserve">Business days (Mon to Fri, no holidays)</t>
        </is>
      </c>
      <c r="B10" s="10">
        <f>NETWORKDAYS(start_date,end_date)-IF(inclusive=1,0,IF(WEEKDAY(end_date,2)&lt;=5,1,0))</f>
      </c>
    </row>
    <row r="11">
      <c r="A11" s="4" t="inlineStr">
        <is>
          <t xml:space="preserve">Whole months</t>
        </is>
      </c>
      <c r="B11" s="10">
        <f>DATEDIF(start_date,end_date,"m")</f>
      </c>
    </row>
    <row r="12">
      <c r="A12" s="4" t="inlineStr">
        <is>
          <t xml:space="preserve">Years, months, days</t>
        </is>
      </c>
      <c r="B12" s="9">
        <f>DATEDIF(start_date,end_date,"y")&amp;" years, "&amp;DATEDIF(start_date,end_date,"ym")&amp;" months, "&amp;DATEDIF(start_date,end_date,"md")&amp;" days"</f>
      </c>
    </row>
    <row r="14">
      <c r="A14" s="3" t="inlineStr">
        <is>
          <t xml:space="preserve">Add to or subtract from a date</t>
        </is>
      </c>
    </row>
    <row r="15">
      <c r="A15" s="4" t="inlineStr">
        <is>
          <t xml:space="preserve">From date</t>
        </is>
      </c>
      <c r="B15" s="5">
        <v>46023</v>
      </c>
    </row>
    <row r="16">
      <c r="A16" s="4" t="inlineStr">
        <is>
          <t xml:space="preserve">Direction (1 = add, -1 = subtract)</t>
        </is>
      </c>
      <c r="B16" s="6">
        <v>1</v>
      </c>
    </row>
    <row r="17">
      <c r="A17" s="4" t="inlineStr">
        <is>
          <t xml:space="preserve">Years</t>
        </is>
      </c>
      <c r="B17" s="6">
        <v>0</v>
      </c>
    </row>
    <row r="18">
      <c r="A18" s="4" t="inlineStr">
        <is>
          <t xml:space="preserve">Months</t>
        </is>
      </c>
      <c r="B18" s="6">
        <v>0</v>
      </c>
    </row>
    <row r="19">
      <c r="A19" s="4" t="inlineStr">
        <is>
          <t xml:space="preserve">Weeks</t>
        </is>
      </c>
      <c r="B19" s="6">
        <v>0</v>
      </c>
    </row>
    <row r="20">
      <c r="A20" s="4" t="inlineStr">
        <is>
          <t xml:space="preserve">Days</t>
        </is>
      </c>
      <c r="B20" s="6">
        <v>90</v>
      </c>
    </row>
    <row r="21">
      <c r="A21" s="4" t="inlineStr">
        <is>
          <t xml:space="preserve">Result date</t>
        </is>
      </c>
      <c r="B21" s="11">
        <f>EDATE(from_date,direction*(add_years*12+add_months))+direction*(add_weeks*7+add_days)</f>
      </c>
    </row>
    <row r="22">
      <c r="A22" s="4" t="inlineStr">
        <is>
          <t xml:space="preserve">Day of the week</t>
        </is>
      </c>
      <c r="B22" s="9">
        <f>TEXT(result_date,"dddd")</f>
      </c>
    </row>
    <row r="24">
      <c r="A24" s="12" t="inlineStr">
        <is>
          <t xml:space="preserve">Excel dates are day numbers, so end - start is days; EDATE moves by whole months with end-of-month clamping, then weeks and days are added as numbers.</t>
        </is>
      </c>
    </row>
    <row r="26">
      <c r="A26" s="3" t="inlineStr">
        <is>
          <t xml:space="preserve">Source</t>
        </is>
      </c>
    </row>
    <row r="27">
      <c r="A27" s="4" t="inlineStr">
        <is>
          <t xml:space="preserve">Calculator</t>
        </is>
      </c>
      <c r="B27" s="0" t="inlineStr">
        <is>
          <t xml:space="preserve">Date Calculator</t>
        </is>
      </c>
    </row>
    <row r="28">
      <c r="A28" s="4" t="inlineStr">
        <is>
          <t xml:space="preserve">Link</t>
        </is>
      </c>
      <c r="B28" s="0" t="inlineStr">
        <is>
          <t xml:space="preserve">https://opencalculator.app/date-calculator</t>
        </is>
      </c>
    </row>
    <row r="29">
      <c r="A29" s="4" t="inlineStr">
        <is>
          <t xml:space="preserve">Exported</t>
        </is>
      </c>
      <c r="B29" s="11">
        <v>46279</v>
      </c>
    </row>
    <row r="30">
      <c r="A30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Date Calculator</dc:title>
  <dc:creator>opencalculator.app</dc:creator>
</cp:coreProperties>
</file>